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110" activeTab="0"/>
  </bookViews>
  <sheets>
    <sheet name="kanalizacja Stadła, Podegrodzie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<sst xmlns="http://schemas.openxmlformats.org/spreadsheetml/2006/main" count="47" uniqueCount="25">
  <si>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Lp.</t>
  </si>
  <si>
    <t>Nazwa</t>
  </si>
  <si>
    <t>RAZEM</t>
  </si>
  <si>
    <t>Podatek  Vat</t>
  </si>
  <si>
    <t>Wratość brutto</t>
  </si>
  <si>
    <t>Cena  netto</t>
  </si>
  <si>
    <t>TABELA ELEMENTÓW  SCALONYCH</t>
  </si>
  <si>
    <t>OGÓŁEM</t>
  </si>
  <si>
    <t>Roboty  montażowe</t>
  </si>
  <si>
    <t>BUDOWA KANALIZACJI  SANITARNEJ W STADŁACH I PODEGRODZIU  -  ETAP  IV</t>
  </si>
  <si>
    <t>KOLEKTOR   E68-E68d</t>
  </si>
  <si>
    <t>Roboty przygotowawcze i ziemne</t>
  </si>
  <si>
    <t>Odbudowy dróg</t>
  </si>
  <si>
    <t>KOLEKTOR   E68-E68.19, E68.10-E68.10b</t>
  </si>
  <si>
    <t>Przewierty</t>
  </si>
  <si>
    <t>KOLEKTOR   PŚ2-PŚ2.8</t>
  </si>
  <si>
    <t xml:space="preserve">Przepompownia  PŚ2 </t>
  </si>
  <si>
    <t>Przepompownia  PŚ2 -przyłącze energetyczne</t>
  </si>
  <si>
    <t>Ogrodzenie  przepompowni</t>
  </si>
  <si>
    <t>Utwardzenie placu przepompowni</t>
  </si>
  <si>
    <t>KOLEKTOR  E6-E6.11</t>
  </si>
  <si>
    <t>KOLEKTOR  PŚ3B4-PŚ319</t>
  </si>
  <si>
    <t>KOLEKTOR  B1-B16</t>
  </si>
  <si>
    <t>KOLEKTOR  E66-E66.2</t>
  </si>
  <si>
    <t>Odbudowa  dróg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</si>
</sst>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2" fontId="43" fillId="0" borderId="11" xfId="0" applyNumberFormat="1" applyFont="1" applyFill="1" applyBorder="1" applyAlignment="1">
      <alignment horizontal="right" vertical="center" wrapText="1"/>
    </xf>
    <xf numFmtId="2" fontId="43" fillId="0" borderId="11" xfId="0" applyNumberFormat="1" applyFont="1" applyBorder="1" applyAlignment="1">
      <alignment vertical="center"/>
    </xf>
    <xf numFmtId="2" fontId="44" fillId="0" borderId="11" xfId="0" applyNumberFormat="1" applyFont="1" applyBorder="1" applyAlignment="1">
      <alignment vertical="center"/>
    </xf>
    <xf numFmtId="2" fontId="44" fillId="0" borderId="11" xfId="0" applyNumberFormat="1" applyFont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5" fillId="0" borderId="11" xfId="0" applyFont="1" applyFill="1" applyBorder="1" applyAlignment="1">
      <alignment horizontal="left" vertical="top" wrapText="1"/>
    </xf>
    <xf numFmtId="2" fontId="46" fillId="0" borderId="11" xfId="0" applyNumberFormat="1" applyFont="1" applyBorder="1" applyAlignment="1">
      <alignment/>
    </xf>
    <xf numFmtId="0" fontId="41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="150" zoomScaleNormal="150" zoomScalePageLayoutView="0" workbookViewId="0" topLeftCell="A31">
      <selection activeCell="B50" sqref="B50"/>
    </sheetView>
  </sheetViews>
  <sheetFormatPr defaultColWidth="9.140625" defaultRowHeight="15"/>
  <cols>
    <col min="1" max="1" width="4.57421875" style="0" customWidth="1"/>
    <col min="2" max="2" width="39.28125" style="0" customWidth="1"/>
    <col min="3" max="3" width="16.421875" style="0" customWidth="1"/>
    <col min="4" max="4" width="14.28125" style="0" customWidth="1"/>
    <col min="5" max="5" width="16.28125" style="0" customWidth="1"/>
    <col min="6" max="6" width="10.57421875" style="0" bestFit="1" customWidth="1"/>
  </cols>
  <sheetData>
    <row r="1" spans="1:5" ht="15.75" customHeight="1">
      <c r="A1" s="18" t="s">
        <v>6</v>
      </c>
      <c r="B1" s="18"/>
      <c r="C1" s="18"/>
      <c r="D1" s="18"/>
      <c r="E1" s="18"/>
    </row>
    <row r="2" spans="1:5" ht="3" customHeight="1">
      <c r="A2" s="2"/>
      <c r="B2" s="2"/>
      <c r="C2" s="2"/>
      <c r="D2" s="2"/>
      <c r="E2" s="2"/>
    </row>
    <row r="3" spans="1:5" ht="15" customHeight="1">
      <c r="A3" s="3" t="s">
        <v>0</v>
      </c>
      <c r="B3" s="3" t="s">
        <v>1</v>
      </c>
      <c r="C3" s="3" t="s">
        <v>5</v>
      </c>
      <c r="D3" s="4" t="s">
        <v>3</v>
      </c>
      <c r="E3" s="4" t="s">
        <v>4</v>
      </c>
    </row>
    <row r="4" spans="1:5" s="1" customFormat="1" ht="15" customHeight="1">
      <c r="A4" s="19" t="s">
        <v>9</v>
      </c>
      <c r="B4" s="20"/>
      <c r="C4" s="20"/>
      <c r="D4" s="20"/>
      <c r="E4" s="21"/>
    </row>
    <row r="5" spans="1:5" s="1" customFormat="1" ht="15" customHeight="1">
      <c r="A5" s="12"/>
      <c r="B5" s="13" t="s">
        <v>10</v>
      </c>
      <c r="C5" s="13"/>
      <c r="D5" s="13"/>
      <c r="E5" s="14"/>
    </row>
    <row r="6" spans="1:5" ht="15" customHeight="1">
      <c r="A6" s="9">
        <v>1</v>
      </c>
      <c r="B6" s="10" t="s">
        <v>11</v>
      </c>
      <c r="C6" s="5">
        <v>0</v>
      </c>
      <c r="D6" s="6">
        <f>E6-C6</f>
        <v>0</v>
      </c>
      <c r="E6" s="6">
        <f>C6*1.23</f>
        <v>0</v>
      </c>
    </row>
    <row r="7" spans="1:5" s="1" customFormat="1" ht="15" customHeight="1">
      <c r="A7" s="9">
        <v>2</v>
      </c>
      <c r="B7" s="10" t="s">
        <v>8</v>
      </c>
      <c r="C7" s="5">
        <v>0</v>
      </c>
      <c r="D7" s="6">
        <f>E7-C7</f>
        <v>0</v>
      </c>
      <c r="E7" s="6">
        <f>C7*1.23</f>
        <v>0</v>
      </c>
    </row>
    <row r="8" spans="1:5" ht="15" customHeight="1">
      <c r="A8" s="9">
        <v>3</v>
      </c>
      <c r="B8" s="10" t="s">
        <v>12</v>
      </c>
      <c r="C8" s="5">
        <v>0</v>
      </c>
      <c r="D8" s="6">
        <f>E8-C8</f>
        <v>0</v>
      </c>
      <c r="E8" s="6">
        <f>C8*1.23</f>
        <v>0</v>
      </c>
    </row>
    <row r="9" spans="1:5" s="1" customFormat="1" ht="15" customHeight="1">
      <c r="A9" s="3"/>
      <c r="B9" s="11" t="s">
        <v>2</v>
      </c>
      <c r="C9" s="8">
        <f>SUM(C6:C8)</f>
        <v>0</v>
      </c>
      <c r="D9" s="7">
        <f>SUM(D6:D8)</f>
        <v>0</v>
      </c>
      <c r="E9" s="7">
        <f>SUM(E6:E8)</f>
        <v>0</v>
      </c>
    </row>
    <row r="10" spans="1:5" s="1" customFormat="1" ht="15" customHeight="1">
      <c r="A10" s="12"/>
      <c r="B10" s="13" t="s">
        <v>13</v>
      </c>
      <c r="C10" s="13"/>
      <c r="D10" s="13"/>
      <c r="E10" s="14"/>
    </row>
    <row r="11" spans="1:5" ht="15" customHeight="1">
      <c r="A11" s="9">
        <v>1</v>
      </c>
      <c r="B11" s="10" t="s">
        <v>11</v>
      </c>
      <c r="C11" s="5">
        <v>0</v>
      </c>
      <c r="D11" s="6">
        <f>E11-C11</f>
        <v>0</v>
      </c>
      <c r="E11" s="6">
        <f>C11*1.23</f>
        <v>0</v>
      </c>
    </row>
    <row r="12" spans="1:5" ht="15" customHeight="1">
      <c r="A12" s="9">
        <v>2</v>
      </c>
      <c r="B12" s="10" t="s">
        <v>8</v>
      </c>
      <c r="C12" s="5">
        <v>0</v>
      </c>
      <c r="D12" s="6">
        <f>E12-C12</f>
        <v>0</v>
      </c>
      <c r="E12" s="6">
        <f>C12*1.23</f>
        <v>0</v>
      </c>
    </row>
    <row r="13" spans="1:5" s="1" customFormat="1" ht="15" customHeight="1">
      <c r="A13" s="9">
        <v>3</v>
      </c>
      <c r="B13" s="10" t="s">
        <v>14</v>
      </c>
      <c r="C13" s="5">
        <v>0</v>
      </c>
      <c r="D13" s="6">
        <f>E13-C13</f>
        <v>0</v>
      </c>
      <c r="E13" s="6">
        <f>C13*1.23</f>
        <v>0</v>
      </c>
    </row>
    <row r="14" spans="1:5" ht="15" customHeight="1">
      <c r="A14" s="9">
        <v>4</v>
      </c>
      <c r="B14" s="10" t="s">
        <v>12</v>
      </c>
      <c r="C14" s="5">
        <v>0</v>
      </c>
      <c r="D14" s="6">
        <f>E14-C14</f>
        <v>0</v>
      </c>
      <c r="E14" s="6">
        <f>C14*1.23</f>
        <v>0</v>
      </c>
    </row>
    <row r="15" spans="1:5" ht="15" customHeight="1">
      <c r="A15" s="3"/>
      <c r="B15" s="11" t="s">
        <v>2</v>
      </c>
      <c r="C15" s="8">
        <f>SUM(C11:C14)</f>
        <v>0</v>
      </c>
      <c r="D15" s="7">
        <f>SUM(D11:D14)</f>
        <v>0</v>
      </c>
      <c r="E15" s="7">
        <f>SUM(E11:E14)</f>
        <v>0</v>
      </c>
    </row>
    <row r="16" spans="1:5" ht="15" customHeight="1">
      <c r="A16" s="12"/>
      <c r="B16" s="13" t="s">
        <v>15</v>
      </c>
      <c r="C16" s="13"/>
      <c r="D16" s="13"/>
      <c r="E16" s="14"/>
    </row>
    <row r="17" spans="1:5" ht="15" customHeight="1">
      <c r="A17" s="9">
        <v>1</v>
      </c>
      <c r="B17" s="10" t="s">
        <v>11</v>
      </c>
      <c r="C17" s="5">
        <v>0</v>
      </c>
      <c r="D17" s="6">
        <f>E17-C17</f>
        <v>0</v>
      </c>
      <c r="E17" s="6">
        <f>C17*1.23</f>
        <v>0</v>
      </c>
    </row>
    <row r="18" spans="1:5" ht="15" customHeight="1">
      <c r="A18" s="9">
        <v>2</v>
      </c>
      <c r="B18" s="10" t="s">
        <v>8</v>
      </c>
      <c r="C18" s="5">
        <v>0</v>
      </c>
      <c r="D18" s="6">
        <f>E18-C18</f>
        <v>0</v>
      </c>
      <c r="E18" s="6">
        <f>C18*1.23</f>
        <v>0</v>
      </c>
    </row>
    <row r="19" spans="1:5" ht="15" customHeight="1">
      <c r="A19" s="9">
        <v>3</v>
      </c>
      <c r="B19" s="10" t="s">
        <v>16</v>
      </c>
      <c r="C19" s="5">
        <v>0</v>
      </c>
      <c r="D19" s="6">
        <f>E19-C19</f>
        <v>0</v>
      </c>
      <c r="E19" s="6">
        <f>C19*1.23</f>
        <v>0</v>
      </c>
    </row>
    <row r="20" spans="1:5" ht="15" customHeight="1">
      <c r="A20" s="9">
        <v>4</v>
      </c>
      <c r="B20" s="10" t="s">
        <v>17</v>
      </c>
      <c r="C20" s="5">
        <v>0</v>
      </c>
      <c r="D20" s="6">
        <f>E20-C20</f>
        <v>0</v>
      </c>
      <c r="E20" s="6">
        <f>C20*1.23</f>
        <v>0</v>
      </c>
    </row>
    <row r="21" spans="1:5" ht="15" customHeight="1">
      <c r="A21" s="9">
        <v>5</v>
      </c>
      <c r="B21" s="10" t="s">
        <v>18</v>
      </c>
      <c r="C21" s="5">
        <v>0</v>
      </c>
      <c r="D21" s="6">
        <f>E21-C21</f>
        <v>0</v>
      </c>
      <c r="E21" s="6">
        <f>C21*1.23</f>
        <v>0</v>
      </c>
    </row>
    <row r="22" spans="1:5" s="1" customFormat="1" ht="15" customHeight="1">
      <c r="A22" s="9">
        <v>6</v>
      </c>
      <c r="B22" s="10" t="s">
        <v>19</v>
      </c>
      <c r="C22" s="5">
        <v>0</v>
      </c>
      <c r="D22" s="6">
        <f>E22-C22</f>
        <v>0</v>
      </c>
      <c r="E22" s="6">
        <f>C22*1.23</f>
        <v>0</v>
      </c>
    </row>
    <row r="23" spans="1:5" ht="15" customHeight="1">
      <c r="A23" s="3"/>
      <c r="B23" s="11" t="s">
        <v>2</v>
      </c>
      <c r="C23" s="8">
        <f>SUM(C17:C22)</f>
        <v>0</v>
      </c>
      <c r="D23" s="7">
        <f>SUM(D17:D22)</f>
        <v>0</v>
      </c>
      <c r="E23" s="7">
        <f>SUM(E17:E22)</f>
        <v>0</v>
      </c>
    </row>
    <row r="24" spans="1:5" ht="15">
      <c r="A24" s="12"/>
      <c r="B24" s="13" t="s">
        <v>20</v>
      </c>
      <c r="C24" s="13"/>
      <c r="D24" s="13"/>
      <c r="E24" s="14"/>
    </row>
    <row r="25" spans="1:5" ht="15">
      <c r="A25" s="9">
        <v>1</v>
      </c>
      <c r="B25" s="10" t="s">
        <v>11</v>
      </c>
      <c r="C25" s="5">
        <v>0</v>
      </c>
      <c r="D25" s="6">
        <f>E25-C25</f>
        <v>0</v>
      </c>
      <c r="E25" s="6">
        <f>C25*1.23</f>
        <v>0</v>
      </c>
    </row>
    <row r="26" spans="1:5" ht="15">
      <c r="A26" s="9">
        <v>2</v>
      </c>
      <c r="B26" s="10" t="s">
        <v>8</v>
      </c>
      <c r="C26" s="5">
        <v>0</v>
      </c>
      <c r="D26" s="6">
        <f>E26-C26</f>
        <v>0</v>
      </c>
      <c r="E26" s="6">
        <f>C26*1.23</f>
        <v>0</v>
      </c>
    </row>
    <row r="27" spans="1:5" ht="15">
      <c r="A27" s="9">
        <v>3</v>
      </c>
      <c r="B27" s="10" t="s">
        <v>14</v>
      </c>
      <c r="C27" s="5">
        <v>0</v>
      </c>
      <c r="D27" s="6">
        <f>E27-C27</f>
        <v>0</v>
      </c>
      <c r="E27" s="6">
        <f>C27*1.23</f>
        <v>0</v>
      </c>
    </row>
    <row r="28" spans="1:5" ht="15">
      <c r="A28" s="3"/>
      <c r="B28" s="11" t="s">
        <v>2</v>
      </c>
      <c r="C28" s="8">
        <f>SUM(C25:C27)</f>
        <v>0</v>
      </c>
      <c r="D28" s="7">
        <f>SUM(D25:D27)</f>
        <v>0</v>
      </c>
      <c r="E28" s="7">
        <f>SUM(E25:E27)</f>
        <v>0</v>
      </c>
    </row>
    <row r="29" spans="1:5" ht="15">
      <c r="A29" s="12"/>
      <c r="B29" s="13" t="s">
        <v>21</v>
      </c>
      <c r="C29" s="13"/>
      <c r="D29" s="13"/>
      <c r="E29" s="14"/>
    </row>
    <row r="30" spans="1:5" ht="15">
      <c r="A30" s="9">
        <v>1</v>
      </c>
      <c r="B30" s="10" t="s">
        <v>11</v>
      </c>
      <c r="C30" s="5">
        <v>0</v>
      </c>
      <c r="D30" s="6">
        <f>E30-C30</f>
        <v>0</v>
      </c>
      <c r="E30" s="6">
        <f>C30*1.23</f>
        <v>0</v>
      </c>
    </row>
    <row r="31" spans="1:5" ht="15">
      <c r="A31" s="9">
        <v>2</v>
      </c>
      <c r="B31" s="10" t="s">
        <v>8</v>
      </c>
      <c r="C31" s="5">
        <v>0</v>
      </c>
      <c r="D31" s="6">
        <f>E31-C31</f>
        <v>0</v>
      </c>
      <c r="E31" s="6">
        <f>C31*1.23</f>
        <v>0</v>
      </c>
    </row>
    <row r="32" spans="1:5" ht="15">
      <c r="A32" s="9">
        <v>3</v>
      </c>
      <c r="B32" s="10" t="s">
        <v>14</v>
      </c>
      <c r="C32" s="5">
        <v>0</v>
      </c>
      <c r="D32" s="6">
        <f>E32-C32</f>
        <v>0</v>
      </c>
      <c r="E32" s="6">
        <f>C32*1.23</f>
        <v>0</v>
      </c>
    </row>
    <row r="33" spans="1:5" ht="15">
      <c r="A33" s="3"/>
      <c r="B33" s="11" t="s">
        <v>2</v>
      </c>
      <c r="C33" s="8">
        <f>SUM(C30:C32)</f>
        <v>0</v>
      </c>
      <c r="D33" s="7">
        <f>SUM(D30:D32)</f>
        <v>0</v>
      </c>
      <c r="E33" s="7">
        <f>SUM(E30:E32)</f>
        <v>0</v>
      </c>
    </row>
    <row r="34" spans="1:5" ht="15">
      <c r="A34" s="12"/>
      <c r="B34" s="13" t="s">
        <v>22</v>
      </c>
      <c r="C34" s="13"/>
      <c r="D34" s="13"/>
      <c r="E34" s="14"/>
    </row>
    <row r="35" spans="1:5" ht="15">
      <c r="A35" s="9">
        <v>1</v>
      </c>
      <c r="B35" s="10" t="s">
        <v>11</v>
      </c>
      <c r="C35" s="5">
        <v>0</v>
      </c>
      <c r="D35" s="6">
        <f>E35-C35</f>
        <v>0</v>
      </c>
      <c r="E35" s="6">
        <f>C35*1.23</f>
        <v>0</v>
      </c>
    </row>
    <row r="36" spans="1:5" ht="15">
      <c r="A36" s="9">
        <v>2</v>
      </c>
      <c r="B36" s="10" t="s">
        <v>8</v>
      </c>
      <c r="C36" s="5">
        <v>0</v>
      </c>
      <c r="D36" s="6">
        <f>E36-C36</f>
        <v>0</v>
      </c>
      <c r="E36" s="6">
        <f>C36*1.23</f>
        <v>0</v>
      </c>
    </row>
    <row r="37" spans="1:5" ht="15">
      <c r="A37" s="9">
        <v>3</v>
      </c>
      <c r="B37" s="10" t="s">
        <v>14</v>
      </c>
      <c r="C37" s="5">
        <v>0</v>
      </c>
      <c r="D37" s="6">
        <f>E37-C37</f>
        <v>0</v>
      </c>
      <c r="E37" s="6">
        <f>C37*1.23</f>
        <v>0</v>
      </c>
    </row>
    <row r="38" spans="1:5" ht="15">
      <c r="A38" s="3"/>
      <c r="B38" s="11" t="s">
        <v>2</v>
      </c>
      <c r="C38" s="8">
        <f>SUM(C35:C37)</f>
        <v>0</v>
      </c>
      <c r="D38" s="7">
        <f>SUM(D35:D37)</f>
        <v>0</v>
      </c>
      <c r="E38" s="7">
        <f>SUM(E35:E37)</f>
        <v>0</v>
      </c>
    </row>
    <row r="39" spans="1:5" ht="15">
      <c r="A39" s="12"/>
      <c r="B39" s="13" t="s">
        <v>23</v>
      </c>
      <c r="C39" s="13"/>
      <c r="D39" s="13"/>
      <c r="E39" s="14"/>
    </row>
    <row r="40" spans="1:5" ht="15">
      <c r="A40" s="9">
        <v>1</v>
      </c>
      <c r="B40" s="10" t="s">
        <v>11</v>
      </c>
      <c r="C40" s="5">
        <v>0</v>
      </c>
      <c r="D40" s="6">
        <f>E40-C40</f>
        <v>0</v>
      </c>
      <c r="E40" s="6">
        <f>C40*1.23</f>
        <v>0</v>
      </c>
    </row>
    <row r="41" spans="1:5" ht="15">
      <c r="A41" s="9">
        <v>2</v>
      </c>
      <c r="B41" s="10" t="s">
        <v>8</v>
      </c>
      <c r="C41" s="5">
        <v>0</v>
      </c>
      <c r="D41" s="6">
        <f>E41-C41</f>
        <v>0</v>
      </c>
      <c r="E41" s="6">
        <f>C41*1.23</f>
        <v>0</v>
      </c>
    </row>
    <row r="42" spans="1:5" ht="15">
      <c r="A42" s="9">
        <v>3</v>
      </c>
      <c r="B42" s="10" t="s">
        <v>24</v>
      </c>
      <c r="C42" s="5">
        <v>0</v>
      </c>
      <c r="D42" s="6">
        <f>E42-C42</f>
        <v>0</v>
      </c>
      <c r="E42" s="6">
        <f>C42*1.23</f>
        <v>0</v>
      </c>
    </row>
    <row r="43" spans="1:5" ht="15">
      <c r="A43" s="3"/>
      <c r="B43" s="11" t="s">
        <v>2</v>
      </c>
      <c r="C43" s="8">
        <f>SUM(C40:C42)</f>
        <v>0</v>
      </c>
      <c r="D43" s="7">
        <f>SUM(D40:D42)</f>
        <v>0</v>
      </c>
      <c r="E43" s="7">
        <f>SUM(E40:E42)</f>
        <v>0</v>
      </c>
    </row>
    <row r="44" spans="1:5" ht="15">
      <c r="A44" s="15"/>
      <c r="B44" s="16" t="s">
        <v>7</v>
      </c>
      <c r="C44" s="17">
        <f>C9+C15+C23+C28+C33+C38+C43</f>
        <v>0</v>
      </c>
      <c r="D44" s="17">
        <f>D9+D15+D23+D28+D33+D38+D43</f>
        <v>0</v>
      </c>
      <c r="E44" s="17">
        <f>E9+E15+E23+E28+E33+E38+E43</f>
        <v>0</v>
      </c>
    </row>
  </sheetData>
  <sheetProtection/>
  <mergeCells count="2">
    <mergeCell ref="A1:E1"/>
    <mergeCell ref="A4:E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koszt.inwest.całosc Sala Gostwica.ATH</dc:title>
  <dc:subject/>
  <dc:creator>ABC</dc:creator>
  <cp:keywords/>
  <dc:description/>
  <cp:lastModifiedBy>Agnieszka</cp:lastModifiedBy>
  <cp:lastPrinted>2017-03-06T13:27:00Z</cp:lastPrinted>
  <dcterms:created xsi:type="dcterms:W3CDTF">2013-01-27T09:00:18Z</dcterms:created>
  <dcterms:modified xsi:type="dcterms:W3CDTF">2017-12-29T12:31:08Z</dcterms:modified>
  <cp:category/>
  <cp:version/>
  <cp:contentType/>
  <cp:contentStatus/>
</cp:coreProperties>
</file>